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3" autoFilterDateGrouping="1"/>
  </bookViews>
  <sheets>
    <sheet xmlns:r="http://schemas.openxmlformats.org/officeDocument/2006/relationships" name="Monthly Budget" sheetId="1" state="visible" r:id="rId1"/>
    <sheet xmlns:r="http://schemas.openxmlformats.org/officeDocument/2006/relationships" name="Savings Tracker" sheetId="2" state="visible" r:id="rId2"/>
    <sheet xmlns:r="http://schemas.openxmlformats.org/officeDocument/2006/relationships" name="Debt Payoff" sheetId="3" state="visible" r:id="rId3"/>
    <sheet xmlns:r="http://schemas.openxmlformats.org/officeDocument/2006/relationships" name="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0.0%"/>
    <numFmt numFmtId="166" formatCode="0.0"/>
  </numFmts>
  <fonts count="5">
    <font>
      <name val="Calibri"/>
      <family val="2"/>
      <color theme="1"/>
      <sz val="11"/>
      <scheme val="minor"/>
    </font>
    <font>
      <b val="1"/>
    </font>
    <font>
      <b val="1"/>
      <color rgb="001F4E78"/>
      <sz val="16"/>
    </font>
    <font>
      <b val="1"/>
      <color rgb="00FFFFFF"/>
    </font>
    <font>
      <b val="1"/>
      <color rgb="001F4E78"/>
      <sz val="13"/>
    </font>
  </fonts>
  <fills count="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0" fontId="4" fillId="0" borderId="0" pivotButton="0" quotePrefix="0" xfId="0"/>
    <xf numFmtId="164" fontId="0" fillId="0" borderId="0" pivotButton="0" quotePrefix="0" xfId="0"/>
    <xf numFmtId="0" fontId="1" fillId="3" borderId="1" pivotButton="0" quotePrefix="0" xfId="0"/>
    <xf numFmtId="164" fontId="0" fillId="3" borderId="1" pivotButton="0" quotePrefix="0" xfId="0"/>
    <xf numFmtId="165" fontId="0" fillId="3" borderId="1" pivotButton="0" quotePrefix="0" xfId="0"/>
    <xf numFmtId="165" fontId="0" fillId="0" borderId="1" pivotButton="0" quotePrefix="0" xfId="0"/>
    <xf numFmtId="165" fontId="0" fillId="0" borderId="0" pivotButton="0" quotePrefix="0" xfId="0"/>
    <xf numFmtId="0" fontId="1" fillId="4" borderId="1" pivotButton="0" quotePrefix="0" xfId="0"/>
    <xf numFmtId="164" fontId="0" fillId="4" borderId="1" pivotButton="0" quotePrefix="0" xfId="0"/>
    <xf numFmtId="165" fontId="0" fillId="4" borderId="1" pivotButton="0" quotePrefix="0" xfId="0"/>
    <xf numFmtId="166" fontId="0" fillId="0" borderId="1" pivotButton="0" quotePrefix="0" xfId="0"/>
    <xf numFmtId="0" fontId="0" fillId="4" borderId="1" pivotButton="0" quotePrefix="0" xfId="0"/>
    <xf numFmtId="166" fontId="0" fillId="4" borderId="1" pivotButton="0" quotePrefix="0" xfId="0"/>
    <xf numFmtId="0" fontId="0" fillId="0" borderId="0" applyAlignment="1" pivotButton="0" quotePrefix="0" xfId="0">
      <alignment wrapText="1"/>
    </xf>
    <xf numFmtId="166" fontId="0" fillId="3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CE4D6"/>
        </patternFill>
      </fill>
    </dxf>
    <dxf>
      <fill>
        <patternFill patternType="solid">
          <fgColor rgb="00E2F0D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Actual Expenses by Category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'Monthly Budget'!$A$7:$A$19</f>
            </numRef>
          </cat>
          <val>
            <numRef>
              <f>'Monthly Budget'!$D$7:$D$19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Planned vs Actual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'Monthly Budget'!C3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'Monthly Budget'!$A$4:$A$19</f>
            </numRef>
          </cat>
          <val>
            <numRef>
              <f>'Monthly Budget'!$C$4:$C$19</f>
            </numRef>
          </val>
        </ser>
        <ser>
          <idx val="1"/>
          <order val="1"/>
          <tx>
            <strRef>
              <f>'Monthly Budget'!D3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'Monthly Budget'!$A$4:$A$19</f>
            </numRef>
          </cat>
          <val>
            <numRef>
              <f>'Monthly Budget'!$D$4:$D$19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Savings Rate by Month</a:t>
            </a:r>
          </a:p>
        </rich>
      </tx>
    </title>
    <plotArea>
      <lineChart>
        <grouping val="standard"/>
        <ser>
          <idx val="0"/>
          <order val="0"/>
          <tx>
            <strRef>
              <f>'Savings Tracker'!D3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'Savings Tracker'!$A$4:$A$15</f>
            </numRef>
          </cat>
          <val>
            <numRef>
              <f>'Savings Tracker'!$D$4:$D$15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Savings Rate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Savings Contributions vs Goal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'Savings Tracker'!C3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'Savings Tracker'!$A$4:$A$15</f>
            </numRef>
          </cat>
          <val>
            <numRef>
              <f>'Savings Tracker'!$C$4:$C$15</f>
            </numRef>
          </val>
        </ser>
        <ser>
          <idx val="1"/>
          <order val="1"/>
          <tx>
            <strRef>
              <f>'Savings Tracker'!D3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'Savings Tracker'!$A$4:$A$15</f>
            </numRef>
          </cat>
          <val>
            <numRef>
              <f>'Savings Tracker'!$D$4:$D$15</f>
            </numRef>
          </val>
        </ser>
        <ser>
          <idx val="2"/>
          <order val="2"/>
          <tx>
            <strRef>
              <f>'Savings Tracker'!E3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'Savings Tracker'!$A$4:$A$15</f>
            </numRef>
          </cat>
          <val>
            <numRef>
              <f>'Savings Tracker'!$E$4:$E$15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Debt Balances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'Debt Payoff'!B3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'Debt Payoff'!$A$4:$A$8</f>
            </numRef>
          </cat>
          <val>
            <numRef>
              <f>'Debt Payoff'!$B$4:$B$8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Balance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Estimated Months to Payoff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'Debt Payoff'!G3</f>
            </strRef>
          </tx>
          <spPr>
            <a:ln xmlns:a="http://schemas.openxmlformats.org/drawingml/2006/main">
              <a:prstDash val="solid"/>
            </a:ln>
          </spPr>
          <cat>
            <numRef>
              <f>'Debt Payoff'!$A$4:$A$8</f>
            </numRef>
          </cat>
          <val>
            <numRef>
              <f>'Debt Payoff'!$G$4:$G$8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Relationship Type="http://schemas.openxmlformats.org/officeDocument/2006/relationships/chart" Target="/xl/charts/chart4.xml" Id="rId2"/></Relationships>
</file>

<file path=xl/drawings/_rels/drawing3.xml.rels><Relationships xmlns="http://schemas.openxmlformats.org/package/2006/relationships"><Relationship Type="http://schemas.openxmlformats.org/officeDocument/2006/relationships/chart" Target="/xl/charts/chart5.xml" Id="rId1"/><Relationship Type="http://schemas.openxmlformats.org/officeDocument/2006/relationships/chart" Target="/xl/charts/chart6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324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19</row>
      <rowOff>0</rowOff>
    </from>
    <ext cx="504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7</col>
      <colOff>0</colOff>
      <row>2</row>
      <rowOff>0</rowOff>
    </from>
    <ext cx="468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19</row>
      <rowOff>0</rowOff>
    </from>
    <ext cx="468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9</col>
      <colOff>0</colOff>
      <row>2</row>
      <rowOff>0</rowOff>
    </from>
    <ext cx="468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19</row>
      <rowOff>0</rowOff>
    </from>
    <ext cx="468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BudgetTable" displayName="BudgetTable" ref="A3:F19" headerRowCount="1">
  <autoFilter ref="A3:F19"/>
  <tableColumns count="6">
    <tableColumn id="1" name="Category"/>
    <tableColumn id="2" name="Type"/>
    <tableColumn id="3" name="Planned"/>
    <tableColumn id="4" name="Actual"/>
    <tableColumn id="5" name="Difference"/>
    <tableColumn id="6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table" Target="/xl/tables/table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28" customWidth="1" min="2" max="2"/>
    <col width="12" customWidth="1" min="3" max="3"/>
    <col width="12" customWidth="1" min="4" max="4"/>
    <col width="13" customWidth="1" min="5" max="5"/>
    <col width="12" customWidth="1" min="6" max="6"/>
  </cols>
  <sheetData>
    <row r="1">
      <c r="A1" s="2" t="inlineStr">
        <is>
          <t>Monthly Budget Calculator</t>
        </is>
      </c>
    </row>
    <row r="2"/>
    <row r="3">
      <c r="A3" s="3" t="inlineStr">
        <is>
          <t>Category</t>
        </is>
      </c>
      <c r="B3" s="3" t="inlineStr">
        <is>
          <t>Type</t>
        </is>
      </c>
      <c r="C3" s="3" t="inlineStr">
        <is>
          <t>Planned</t>
        </is>
      </c>
      <c r="D3" s="3" t="inlineStr">
        <is>
          <t>Actual</t>
        </is>
      </c>
      <c r="E3" s="3" t="inlineStr">
        <is>
          <t>Difference</t>
        </is>
      </c>
      <c r="F3" s="3" t="inlineStr">
        <is>
          <t>Notes</t>
        </is>
      </c>
    </row>
    <row r="4">
      <c r="A4" s="4" t="inlineStr">
        <is>
          <t>Salary / Wages</t>
        </is>
      </c>
      <c r="B4" s="4" t="inlineStr">
        <is>
          <t>Income</t>
        </is>
      </c>
      <c r="C4" s="5" t="n"/>
      <c r="D4" s="5" t="n"/>
      <c r="E4" s="5">
        <f>C4-D4</f>
        <v/>
      </c>
      <c r="F4" s="4" t="n"/>
    </row>
    <row r="5">
      <c r="A5" s="4" t="inlineStr">
        <is>
          <t>Side Income</t>
        </is>
      </c>
      <c r="B5" s="4" t="inlineStr">
        <is>
          <t>Income</t>
        </is>
      </c>
      <c r="C5" s="5" t="n"/>
      <c r="D5" s="5" t="n"/>
      <c r="E5" s="5">
        <f>C5-D5</f>
        <v/>
      </c>
      <c r="F5" s="4" t="n"/>
    </row>
    <row r="6">
      <c r="A6" s="4" t="inlineStr">
        <is>
          <t>Other Income</t>
        </is>
      </c>
      <c r="B6" s="4" t="inlineStr">
        <is>
          <t>Income</t>
        </is>
      </c>
      <c r="C6" s="5" t="n"/>
      <c r="D6" s="5" t="n"/>
      <c r="E6" s="5">
        <f>C6-D6</f>
        <v/>
      </c>
      <c r="F6" s="4" t="n"/>
    </row>
    <row r="7">
      <c r="A7" s="4" t="inlineStr">
        <is>
          <t>Rent / Mortgage</t>
        </is>
      </c>
      <c r="B7" s="4" t="inlineStr">
        <is>
          <t>Expense</t>
        </is>
      </c>
      <c r="C7" s="5" t="n"/>
      <c r="D7" s="5" t="n"/>
      <c r="E7" s="5">
        <f>C7-D7</f>
        <v/>
      </c>
      <c r="F7" s="4" t="n"/>
    </row>
    <row r="8">
      <c r="A8" s="4" t="inlineStr">
        <is>
          <t>Utilities</t>
        </is>
      </c>
      <c r="B8" s="4" t="inlineStr">
        <is>
          <t>Expense</t>
        </is>
      </c>
      <c r="C8" s="5" t="n"/>
      <c r="D8" s="5" t="n"/>
      <c r="E8" s="5">
        <f>C8-D8</f>
        <v/>
      </c>
      <c r="F8" s="4" t="n"/>
    </row>
    <row r="9">
      <c r="A9" s="4" t="inlineStr">
        <is>
          <t>Groceries</t>
        </is>
      </c>
      <c r="B9" s="4" t="inlineStr">
        <is>
          <t>Expense</t>
        </is>
      </c>
      <c r="C9" s="5" t="n"/>
      <c r="D9" s="5" t="n"/>
      <c r="E9" s="5">
        <f>C9-D9</f>
        <v/>
      </c>
      <c r="F9" s="4" t="n"/>
    </row>
    <row r="10">
      <c r="A10" s="4" t="inlineStr">
        <is>
          <t>Transportation</t>
        </is>
      </c>
      <c r="B10" s="4" t="inlineStr">
        <is>
          <t>Expense</t>
        </is>
      </c>
      <c r="C10" s="5" t="n"/>
      <c r="D10" s="5" t="n"/>
      <c r="E10" s="5">
        <f>C10-D10</f>
        <v/>
      </c>
      <c r="F10" s="4" t="n"/>
    </row>
    <row r="11">
      <c r="A11" s="4" t="inlineStr">
        <is>
          <t>Insurance</t>
        </is>
      </c>
      <c r="B11" s="4" t="inlineStr">
        <is>
          <t>Expense</t>
        </is>
      </c>
      <c r="C11" s="5" t="n"/>
      <c r="D11" s="5" t="n"/>
      <c r="E11" s="5">
        <f>C11-D11</f>
        <v/>
      </c>
      <c r="F11" s="4" t="n"/>
    </row>
    <row r="12">
      <c r="A12" s="4" t="inlineStr">
        <is>
          <t>Debt Payments</t>
        </is>
      </c>
      <c r="B12" s="4" t="inlineStr">
        <is>
          <t>Expense</t>
        </is>
      </c>
      <c r="C12" s="5" t="n"/>
      <c r="D12" s="5" t="n"/>
      <c r="E12" s="5">
        <f>C12-D12</f>
        <v/>
      </c>
      <c r="F12" s="4" t="n"/>
    </row>
    <row r="13">
      <c r="A13" s="4" t="inlineStr">
        <is>
          <t>Entertainment</t>
        </is>
      </c>
      <c r="B13" s="4" t="inlineStr">
        <is>
          <t>Expense</t>
        </is>
      </c>
      <c r="C13" s="5" t="n"/>
      <c r="D13" s="5" t="n"/>
      <c r="E13" s="5">
        <f>C13-D13</f>
        <v/>
      </c>
      <c r="F13" s="4" t="n"/>
    </row>
    <row r="14">
      <c r="A14" s="4" t="inlineStr">
        <is>
          <t>Dining Out</t>
        </is>
      </c>
      <c r="B14" s="4" t="inlineStr">
        <is>
          <t>Expense</t>
        </is>
      </c>
      <c r="C14" s="5" t="n"/>
      <c r="D14" s="5" t="n"/>
      <c r="E14" s="5">
        <f>C14-D14</f>
        <v/>
      </c>
      <c r="F14" s="4" t="n"/>
    </row>
    <row r="15">
      <c r="A15" s="4" t="inlineStr">
        <is>
          <t>Subscriptions</t>
        </is>
      </c>
      <c r="B15" s="4" t="inlineStr">
        <is>
          <t>Expense</t>
        </is>
      </c>
      <c r="C15" s="5" t="n"/>
      <c r="D15" s="5" t="n"/>
      <c r="E15" s="5">
        <f>C15-D15</f>
        <v/>
      </c>
      <c r="F15" s="4" t="n"/>
    </row>
    <row r="16">
      <c r="A16" s="4" t="inlineStr">
        <is>
          <t>Savings Contributions</t>
        </is>
      </c>
      <c r="B16" s="4" t="inlineStr">
        <is>
          <t>Savings</t>
        </is>
      </c>
      <c r="C16" s="5" t="n"/>
      <c r="D16" s="5" t="n"/>
      <c r="E16" s="5">
        <f>C16-D16</f>
        <v/>
      </c>
      <c r="F16" s="4" t="n"/>
    </row>
    <row r="17">
      <c r="A17" s="4" t="inlineStr">
        <is>
          <t>Investments</t>
        </is>
      </c>
      <c r="B17" s="4" t="inlineStr">
        <is>
          <t>Savings</t>
        </is>
      </c>
      <c r="C17" s="5" t="n"/>
      <c r="D17" s="5" t="n"/>
      <c r="E17" s="5">
        <f>C17-D17</f>
        <v/>
      </c>
      <c r="F17" s="4" t="n"/>
    </row>
    <row r="18">
      <c r="A18" s="4" t="inlineStr">
        <is>
          <t>Emergency Fund</t>
        </is>
      </c>
      <c r="B18" s="4" t="inlineStr">
        <is>
          <t>Savings</t>
        </is>
      </c>
      <c r="C18" s="5" t="n"/>
      <c r="D18" s="5" t="n"/>
      <c r="E18" s="5">
        <f>C18-D18</f>
        <v/>
      </c>
      <c r="F18" s="4" t="n"/>
    </row>
    <row r="19">
      <c r="A19" s="4" t="inlineStr">
        <is>
          <t>Other</t>
        </is>
      </c>
      <c r="B19" s="4" t="inlineStr">
        <is>
          <t>Expense</t>
        </is>
      </c>
      <c r="C19" s="5" t="n"/>
      <c r="D19" s="5" t="n"/>
      <c r="E19" s="5">
        <f>C19-D19</f>
        <v/>
      </c>
      <c r="F19" s="4" t="n"/>
    </row>
    <row r="20">
      <c r="A20" s="6" t="inlineStr">
        <is>
          <t>Monthly Summary</t>
        </is>
      </c>
      <c r="C20" s="7" t="n"/>
      <c r="D20" s="7" t="n"/>
      <c r="E20" s="7" t="n"/>
    </row>
    <row r="21">
      <c r="A21" s="8" t="inlineStr">
        <is>
          <t>Total Income</t>
        </is>
      </c>
      <c r="B21" s="9">
        <f>SUMIFS(D4:D19,B4:B19,"Income")</f>
        <v/>
      </c>
      <c r="C21" s="7" t="n"/>
      <c r="D21" s="7" t="n"/>
      <c r="E21" s="7" t="n"/>
    </row>
    <row r="22">
      <c r="A22" s="8" t="inlineStr">
        <is>
          <t>Total Expenses</t>
        </is>
      </c>
      <c r="B22" s="9">
        <f>SUMIFS(D4:D19,B4:B19,"Expense")</f>
        <v/>
      </c>
      <c r="C22" s="7" t="n"/>
      <c r="D22" s="7" t="n"/>
      <c r="E22" s="7" t="n"/>
    </row>
    <row r="23">
      <c r="A23" s="8" t="inlineStr">
        <is>
          <t>Total Savings Contributions</t>
        </is>
      </c>
      <c r="B23" s="9">
        <f>SUMIFS(D4:D19,B4:B19,"Savings")</f>
        <v/>
      </c>
      <c r="C23" s="7" t="n"/>
      <c r="D23" s="7" t="n"/>
      <c r="E23" s="7" t="n"/>
    </row>
    <row r="24">
      <c r="A24" s="8" t="inlineStr">
        <is>
          <t>Net Cash Flow</t>
        </is>
      </c>
      <c r="B24" s="9">
        <f>B21-B22-B23</f>
        <v/>
      </c>
      <c r="C24" s="7" t="n"/>
      <c r="D24" s="7" t="n"/>
      <c r="E24" s="7" t="n"/>
    </row>
    <row r="25">
      <c r="A25" s="8" t="inlineStr">
        <is>
          <t>Savings Rate</t>
        </is>
      </c>
      <c r="B25" s="10">
        <f>IF(B21=0,0,B23/B21)</f>
        <v/>
      </c>
    </row>
  </sheetData>
  <mergeCells count="1">
    <mergeCell ref="A1:F1"/>
  </mergeCells>
  <conditionalFormatting sqref="E4:E19">
    <cfRule type="cellIs" priority="1" operator="lessThan" dxfId="0">
      <formula>0</formula>
    </cfRule>
    <cfRule type="cellIs" priority="2" operator="greaterThanOrEqual" dxfId="1">
      <formula>0</formula>
    </cfRule>
  </conditionalFormatting>
  <pageMargins left="0.75" right="0.75" top="1" bottom="1" header="0.5" footer="0.5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15" customWidth="1" min="2" max="2"/>
    <col width="24" customWidth="1" min="3" max="3"/>
    <col width="23" customWidth="1" min="4" max="4"/>
    <col width="15" customWidth="1" min="5" max="5"/>
    <col width="23" customWidth="1" min="6" max="6"/>
  </cols>
  <sheetData>
    <row r="1">
      <c r="A1" s="2" t="inlineStr">
        <is>
          <t>Savings Rate &amp; Goal Tracker</t>
        </is>
      </c>
    </row>
    <row r="2"/>
    <row r="3">
      <c r="A3" s="3" t="inlineStr">
        <is>
          <t>Month</t>
        </is>
      </c>
      <c r="B3" s="3" t="inlineStr">
        <is>
          <t>Income</t>
        </is>
      </c>
      <c r="C3" s="3" t="inlineStr">
        <is>
          <t>Savings Contributions</t>
        </is>
      </c>
      <c r="D3" s="3" t="inlineStr">
        <is>
          <t>Savings Rate</t>
        </is>
      </c>
      <c r="E3" s="3" t="inlineStr">
        <is>
          <t>Goal Amount</t>
        </is>
      </c>
      <c r="F3" s="3" t="inlineStr">
        <is>
          <t>Progress to Goal</t>
        </is>
      </c>
    </row>
    <row r="4">
      <c r="A4" s="4" t="inlineStr">
        <is>
          <t>January</t>
        </is>
      </c>
      <c r="B4" s="5" t="n"/>
      <c r="C4" s="5" t="n"/>
      <c r="D4" s="11">
        <f>IF(B4=0,0,C4/B4)</f>
        <v/>
      </c>
      <c r="E4" s="5" t="n"/>
      <c r="F4" s="11">
        <f>IF(E4=0,0,C4/E4)</f>
        <v/>
      </c>
    </row>
    <row r="5">
      <c r="A5" s="4" t="inlineStr">
        <is>
          <t>February</t>
        </is>
      </c>
      <c r="B5" s="5" t="n"/>
      <c r="C5" s="5" t="n"/>
      <c r="D5" s="11">
        <f>IF(B5=0,0,C5/B5)</f>
        <v/>
      </c>
      <c r="E5" s="5" t="n"/>
      <c r="F5" s="11">
        <f>IF(E5=0,0,C5/E5)</f>
        <v/>
      </c>
    </row>
    <row r="6">
      <c r="A6" s="4" t="inlineStr">
        <is>
          <t>March</t>
        </is>
      </c>
      <c r="B6" s="5" t="n"/>
      <c r="C6" s="5" t="n"/>
      <c r="D6" s="11">
        <f>IF(B6=0,0,C6/B6)</f>
        <v/>
      </c>
      <c r="E6" s="5" t="n"/>
      <c r="F6" s="11">
        <f>IF(E6=0,0,C6/E6)</f>
        <v/>
      </c>
    </row>
    <row r="7">
      <c r="A7" s="4" t="inlineStr">
        <is>
          <t>April</t>
        </is>
      </c>
      <c r="B7" s="5" t="n"/>
      <c r="C7" s="5" t="n"/>
      <c r="D7" s="11">
        <f>IF(B7=0,0,C7/B7)</f>
        <v/>
      </c>
      <c r="E7" s="5" t="n"/>
      <c r="F7" s="11">
        <f>IF(E7=0,0,C7/E7)</f>
        <v/>
      </c>
    </row>
    <row r="8">
      <c r="A8" s="4" t="inlineStr">
        <is>
          <t>May</t>
        </is>
      </c>
      <c r="B8" s="5" t="n"/>
      <c r="C8" s="5" t="n"/>
      <c r="D8" s="11">
        <f>IF(B8=0,0,C8/B8)</f>
        <v/>
      </c>
      <c r="E8" s="5" t="n"/>
      <c r="F8" s="11">
        <f>IF(E8=0,0,C8/E8)</f>
        <v/>
      </c>
    </row>
    <row r="9">
      <c r="A9" s="4" t="inlineStr">
        <is>
          <t>June</t>
        </is>
      </c>
      <c r="B9" s="5" t="n"/>
      <c r="C9" s="5" t="n"/>
      <c r="D9" s="11">
        <f>IF(B9=0,0,C9/B9)</f>
        <v/>
      </c>
      <c r="E9" s="5" t="n"/>
      <c r="F9" s="11">
        <f>IF(E9=0,0,C9/E9)</f>
        <v/>
      </c>
    </row>
    <row r="10">
      <c r="A10" s="4" t="inlineStr">
        <is>
          <t>July</t>
        </is>
      </c>
      <c r="B10" s="5" t="n"/>
      <c r="C10" s="5" t="n"/>
      <c r="D10" s="11">
        <f>IF(B10=0,0,C10/B10)</f>
        <v/>
      </c>
      <c r="E10" s="5" t="n"/>
      <c r="F10" s="11">
        <f>IF(E10=0,0,C10/E10)</f>
        <v/>
      </c>
    </row>
    <row r="11">
      <c r="A11" s="4" t="inlineStr">
        <is>
          <t>August</t>
        </is>
      </c>
      <c r="B11" s="5" t="n"/>
      <c r="C11" s="5" t="n"/>
      <c r="D11" s="11">
        <f>IF(B11=0,0,C11/B11)</f>
        <v/>
      </c>
      <c r="E11" s="5" t="n"/>
      <c r="F11" s="11">
        <f>IF(E11=0,0,C11/E11)</f>
        <v/>
      </c>
    </row>
    <row r="12">
      <c r="A12" s="4" t="inlineStr">
        <is>
          <t>September</t>
        </is>
      </c>
      <c r="B12" s="5" t="n"/>
      <c r="C12" s="5" t="n"/>
      <c r="D12" s="11">
        <f>IF(B12=0,0,C12/B12)</f>
        <v/>
      </c>
      <c r="E12" s="5" t="n"/>
      <c r="F12" s="11">
        <f>IF(E12=0,0,C12/E12)</f>
        <v/>
      </c>
    </row>
    <row r="13">
      <c r="A13" s="4" t="inlineStr">
        <is>
          <t>October</t>
        </is>
      </c>
      <c r="B13" s="5" t="n"/>
      <c r="C13" s="5" t="n"/>
      <c r="D13" s="11">
        <f>IF(B13=0,0,C13/B13)</f>
        <v/>
      </c>
      <c r="E13" s="5" t="n"/>
      <c r="F13" s="11">
        <f>IF(E13=0,0,C13/E13)</f>
        <v/>
      </c>
    </row>
    <row r="14">
      <c r="A14" s="4" t="inlineStr">
        <is>
          <t>November</t>
        </is>
      </c>
      <c r="B14" s="5" t="n"/>
      <c r="C14" s="5" t="n"/>
      <c r="D14" s="11">
        <f>IF(B14=0,0,C14/B14)</f>
        <v/>
      </c>
      <c r="E14" s="5" t="n"/>
      <c r="F14" s="11">
        <f>IF(E14=0,0,C14/E14)</f>
        <v/>
      </c>
    </row>
    <row r="15">
      <c r="A15" s="4" t="inlineStr">
        <is>
          <t>December</t>
        </is>
      </c>
      <c r="B15" s="5" t="n"/>
      <c r="C15" s="5" t="n"/>
      <c r="D15" s="11">
        <f>IF(B15=0,0,C15/B15)</f>
        <v/>
      </c>
      <c r="E15" s="5" t="n"/>
      <c r="F15" s="11">
        <f>IF(E15=0,0,C15/E15)</f>
        <v/>
      </c>
    </row>
    <row r="16">
      <c r="B16" s="7" t="n"/>
      <c r="C16" s="7" t="n"/>
      <c r="D16" s="12" t="n"/>
      <c r="E16" s="7" t="n"/>
      <c r="F16" s="12" t="n"/>
    </row>
    <row r="17">
      <c r="A17" s="13" t="inlineStr">
        <is>
          <t>Annual Total / Average</t>
        </is>
      </c>
      <c r="B17" s="14">
        <f>SUM(B4:B15)</f>
        <v/>
      </c>
      <c r="C17" s="14">
        <f>SUM(C4:C15)</f>
        <v/>
      </c>
      <c r="D17" s="15">
        <f>IF(B17=0,0,C17/B17)</f>
        <v/>
      </c>
      <c r="E17" s="14">
        <f>SUM(E4:E15)</f>
        <v/>
      </c>
      <c r="F17" s="15">
        <f>IF(E17=0,0,C17/E17)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9" customWidth="1" min="2" max="2"/>
    <col width="12" customWidth="1" min="3" max="3"/>
    <col width="18" customWidth="1" min="4" max="4"/>
    <col width="16" customWidth="1" min="5" max="5"/>
    <col width="24" customWidth="1" min="6" max="6"/>
    <col width="28" customWidth="1" min="7" max="7"/>
    <col width="19" customWidth="1" min="8" max="8"/>
  </cols>
  <sheetData>
    <row r="1">
      <c r="A1" s="2" t="inlineStr">
        <is>
          <t>Debt Payoff Planner</t>
        </is>
      </c>
    </row>
    <row r="2"/>
    <row r="3">
      <c r="A3" s="3" t="inlineStr">
        <is>
          <t>Debt</t>
        </is>
      </c>
      <c r="B3" s="3" t="inlineStr">
        <is>
          <t>Starting Balance</t>
        </is>
      </c>
      <c r="C3" s="3" t="inlineStr">
        <is>
          <t>APR</t>
        </is>
      </c>
      <c r="D3" s="3" t="inlineStr">
        <is>
          <t>Minimum Payment</t>
        </is>
      </c>
      <c r="E3" s="3" t="inlineStr">
        <is>
          <t>Extra Payment</t>
        </is>
      </c>
      <c r="F3" s="3" t="inlineStr">
        <is>
          <t>Total Monthly Payment</t>
        </is>
      </c>
      <c r="G3" s="3" t="inlineStr">
        <is>
          <t>Est. Months to Payoff</t>
        </is>
      </c>
      <c r="H3" s="3" t="inlineStr">
        <is>
          <t>Est. Interest</t>
        </is>
      </c>
    </row>
    <row r="4">
      <c r="A4" s="4" t="inlineStr">
        <is>
          <t>Credit Card 1</t>
        </is>
      </c>
      <c r="B4" s="5" t="n"/>
      <c r="C4" s="11" t="n"/>
      <c r="D4" s="5" t="n"/>
      <c r="E4" s="5" t="n"/>
      <c r="F4" s="5">
        <f>D4+E4</f>
        <v/>
      </c>
      <c r="G4" s="16">
        <f>IF(OR(B4&lt;=0,F4&lt;=0),0,IF(C4=0,B4/F4,-NPER(C4/12,F4,B4)))</f>
        <v/>
      </c>
      <c r="H4" s="5">
        <f>MAX(0,F4*G4-B4)</f>
        <v/>
      </c>
    </row>
    <row r="5">
      <c r="A5" s="4" t="inlineStr">
        <is>
          <t>Credit Card 2</t>
        </is>
      </c>
      <c r="B5" s="5" t="n"/>
      <c r="C5" s="11" t="n"/>
      <c r="D5" s="5" t="n"/>
      <c r="E5" s="5" t="n"/>
      <c r="F5" s="5">
        <f>D5+E5</f>
        <v/>
      </c>
      <c r="G5" s="16">
        <f>IF(OR(B5&lt;=0,F5&lt;=0),0,IF(C5=0,B5/F5,-NPER(C5/12,F5,B5)))</f>
        <v/>
      </c>
      <c r="H5" s="5">
        <f>MAX(0,F5*G5-B5)</f>
        <v/>
      </c>
    </row>
    <row r="6">
      <c r="A6" s="4" t="inlineStr">
        <is>
          <t>Student Loan</t>
        </is>
      </c>
      <c r="B6" s="5" t="n"/>
      <c r="C6" s="11" t="n"/>
      <c r="D6" s="5" t="n"/>
      <c r="E6" s="5" t="n"/>
      <c r="F6" s="5">
        <f>D6+E6</f>
        <v/>
      </c>
      <c r="G6" s="16">
        <f>IF(OR(B6&lt;=0,F6&lt;=0),0,IF(C6=0,B6/F6,-NPER(C6/12,F6,B6)))</f>
        <v/>
      </c>
      <c r="H6" s="5">
        <f>MAX(0,F6*G6-B6)</f>
        <v/>
      </c>
    </row>
    <row r="7">
      <c r="A7" s="4" t="inlineStr">
        <is>
          <t>Auto Loan</t>
        </is>
      </c>
      <c r="B7" s="5" t="n"/>
      <c r="C7" s="11" t="n"/>
      <c r="D7" s="5" t="n"/>
      <c r="E7" s="5" t="n"/>
      <c r="F7" s="5">
        <f>D7+E7</f>
        <v/>
      </c>
      <c r="G7" s="16">
        <f>IF(OR(B7&lt;=0,F7&lt;=0),0,IF(C7=0,B7/F7,-NPER(C7/12,F7,B7)))</f>
        <v/>
      </c>
      <c r="H7" s="5">
        <f>MAX(0,F7*G7-B7)</f>
        <v/>
      </c>
    </row>
    <row r="8">
      <c r="A8" s="4" t="inlineStr">
        <is>
          <t>Personal Loan</t>
        </is>
      </c>
      <c r="B8" s="5" t="n"/>
      <c r="C8" s="11" t="n"/>
      <c r="D8" s="5" t="n"/>
      <c r="E8" s="5" t="n"/>
      <c r="F8" s="5">
        <f>D8+E8</f>
        <v/>
      </c>
      <c r="G8" s="16">
        <f>IF(OR(B8&lt;=0,F8&lt;=0),0,IF(C8=0,B8/F8,-NPER(C8/12,F8,B8)))</f>
        <v/>
      </c>
      <c r="H8" s="5">
        <f>MAX(0,F8*G8-B8)</f>
        <v/>
      </c>
    </row>
    <row r="9">
      <c r="B9" s="7" t="n"/>
      <c r="D9" s="7" t="n"/>
      <c r="E9" s="7" t="n"/>
      <c r="F9" s="7" t="n"/>
      <c r="H9" s="7" t="n"/>
    </row>
    <row r="10">
      <c r="A10" s="13" t="inlineStr">
        <is>
          <t>Totals</t>
        </is>
      </c>
      <c r="B10" s="14">
        <f>SUM(B4:B8)</f>
        <v/>
      </c>
      <c r="C10" s="17" t="n"/>
      <c r="D10" s="14">
        <f>SUM(D4:D8)</f>
        <v/>
      </c>
      <c r="E10" s="14">
        <f>SUM(E4:E8)</f>
        <v/>
      </c>
      <c r="F10" s="14">
        <f>SUM(F4:F8)</f>
        <v/>
      </c>
      <c r="G10" s="18">
        <f>MAX(G4:G8)</f>
        <v/>
      </c>
      <c r="H10" s="14">
        <f>SUM(H4:H8)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8" customWidth="1" min="1" max="1"/>
    <col width="24" customWidth="1" min="2" max="2"/>
    <col width="12" customWidth="1" min="3" max="3"/>
    <col width="55" customWidth="1" min="4" max="4"/>
  </cols>
  <sheetData>
    <row r="1">
      <c r="A1" s="2" t="inlineStr">
        <is>
          <t>Budget Dashboard</t>
        </is>
      </c>
    </row>
    <row r="2"/>
    <row r="3">
      <c r="A3" s="8" t="inlineStr">
        <is>
          <t>Total Income</t>
        </is>
      </c>
      <c r="B3" s="9">
        <f>'Monthly Budget'!B21</f>
        <v/>
      </c>
      <c r="D3" s="6" t="inlineStr">
        <is>
          <t>How to use</t>
        </is>
      </c>
    </row>
    <row r="4">
      <c r="A4" s="8" t="inlineStr">
        <is>
          <t>Total Expenses</t>
        </is>
      </c>
      <c r="B4" s="9">
        <f>'Monthly Budget'!B22</f>
        <v/>
      </c>
      <c r="D4" s="19" t="inlineStr">
        <is>
          <t>1. Enter planned and actual amounts on Monthly Budget.</t>
        </is>
      </c>
    </row>
    <row r="5">
      <c r="A5" s="8" t="inlineStr">
        <is>
          <t>Savings Contributions</t>
        </is>
      </c>
      <c r="B5" s="9">
        <f>'Monthly Budget'!B23</f>
        <v/>
      </c>
      <c r="D5" s="19" t="inlineStr">
        <is>
          <t>2. Enter monthly income, savings, and goals on Savings Tracker.</t>
        </is>
      </c>
    </row>
    <row r="6">
      <c r="A6" s="8" t="inlineStr">
        <is>
          <t>Net Cash Flow</t>
        </is>
      </c>
      <c r="B6" s="9">
        <f>'Monthly Budget'!B24</f>
        <v/>
      </c>
      <c r="D6" s="19" t="inlineStr">
        <is>
          <t>3. Enter balances, APRs, and payments on Debt Payoff.</t>
        </is>
      </c>
    </row>
    <row r="7">
      <c r="A7" s="8" t="inlineStr">
        <is>
          <t>Savings Rate</t>
        </is>
      </c>
      <c r="B7" s="10">
        <f>'Monthly Budget'!B25</f>
        <v/>
      </c>
      <c r="D7" s="19" t="inlineStr">
        <is>
          <t>4. Charts and dashboard metrics update automatically in Excel.</t>
        </is>
      </c>
    </row>
    <row r="8">
      <c r="A8" s="8" t="inlineStr">
        <is>
          <t>Total Debt Balance</t>
        </is>
      </c>
      <c r="B8" s="9">
        <f>'Debt Payoff'!B10</f>
        <v/>
      </c>
    </row>
    <row r="9">
      <c r="A9" s="8" t="inlineStr">
        <is>
          <t>Total Debt Payment</t>
        </is>
      </c>
      <c r="B9" s="9">
        <f>'Debt Payoff'!F10</f>
        <v/>
      </c>
    </row>
    <row r="10">
      <c r="A10" s="8" t="inlineStr">
        <is>
          <t>Estimated Payoff Timeline (Months)</t>
        </is>
      </c>
      <c r="B10" s="20">
        <f>'Debt Payoff'!G10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2026-05-02T16:33:24Z</dcterms:created>
  <dcterms:modified xmlns:dcterms="http://purl.org/dc/terms/" xmlns:xsi="http://www.w3.org/2001/XMLSchema-instance" xsi:type="dcterms:W3CDTF">2026-05-02T16:38:04Z</dcterms:modified>
</cp:coreProperties>
</file>